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ecky.stewart\Desktop\"/>
    </mc:Choice>
  </mc:AlternateContent>
  <xr:revisionPtr revIDLastSave="0" documentId="8_{940F7F03-589C-4C67-B47A-55B3DF46AF8A}" xr6:coauthVersionLast="36" xr6:coauthVersionMax="36" xr10:uidLastSave="{00000000-0000-0000-0000-000000000000}"/>
  <bookViews>
    <workbookView xWindow="0" yWindow="0" windowWidth="28800" windowHeight="11625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<sst xmlns="http://schemas.openxmlformats.org/spreadsheetml/2006/main" count="2217" uniqueCount="2175">
  <si>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</si>
  <si>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</si>
  <si>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</si>
  <si>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</si>
  <si>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</si>
  <si>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</si>
  <si>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</si>
  <si>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</si>
  <si>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</si>
  <si>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</si>
  <si>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</si>
  <si>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</si>
  <si>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</si>
  <si>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</si>
  <si>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</si>
  <si>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</si>
  <si>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</si>
  <si>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</si>
  <si>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</si>
  <si>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</si>
  <si>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</si>
  <si>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</si>
  <si>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</si>
  <si>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</si>
  <si>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</si>
  <si>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</si>
  <si>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</si>
  <si>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</si>
  <si>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</si>
  <si>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</si>
  <si>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</si>
  <si>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</si>
  <si>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</si>
  <si>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</si>
  <si>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</si>
  <si>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</si>
  <si>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</si>
  <si>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</si>
  <si>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</si>
  <si>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</si>
  <si>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</si>
  <si>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</si>
  <si>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</si>
  <si>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</si>
  <si>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</si>
  <si>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</si>
  <si>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</si>
  <si>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</si>
  <si>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</si>
  <si>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</si>
  <si>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</si>
  <si>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</si>
  <si>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</si>
  <si>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</si>
  <si>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</si>
  <si>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</si>
  <si>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</si>
  <si>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</si>
  <si>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</si>
  <si>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</si>
  <si>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</si>
  <si>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</si>
  <si>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</si>
  <si>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</si>
  <si>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</si>
  <si>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</si>
  <si>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</si>
  <si>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</si>
  <si>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</si>
  <si>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</si>
  <si>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</si>
  <si>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</si>
  <si>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</si>
  <si>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</si>
  <si>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</si>
  <si>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</si>
  <si>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</si>
  <si>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</si>
  <si>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</si>
  <si>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</si>
  <si>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</si>
  <si>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</si>
  <si>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</si>
  <si>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</si>
  <si>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</si>
  <si>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</si>
  <si>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</si>
  <si>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</si>
  <si>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</si>
  <si>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</si>
  <si>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</si>
  <si>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</si>
  <si>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</si>
  <si>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</si>
  <si>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</si>
  <si>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</si>
  <si>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</si>
  <si>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</si>
  <si>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</si>
  <si>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</si>
  <si>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</si>
  <si>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</si>
  <si>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</si>
  <si>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</si>
  <si>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</si>
  <si>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</si>
  <si>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</si>
  <si>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</si>
  <si>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</si>
  <si>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</si>
  <si>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</si>
  <si>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</si>
  <si>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</si>
  <si>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</si>
  <si>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</si>
  <si>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</si>
  <si>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</si>
  <si>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</si>
  <si>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</si>
  <si>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</si>
  <si>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</si>
  <si>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</si>
  <si>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</si>
  <si>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</si>
  <si>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</si>
  <si>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</si>
  <si>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</si>
  <si>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</si>
  <si>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</si>
  <si>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</si>
  <si>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</si>
  <si>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</si>
  <si>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</si>
  <si>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</si>
  <si>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</si>
  <si>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</si>
  <si>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</si>
  <si>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</si>
  <si>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</si>
  <si>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</si>
  <si>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</si>
  <si>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</si>
  <si>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</si>
  <si>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</si>
  <si>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</si>
  <si>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</si>
  <si>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</si>
  <si>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</si>
  <si>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</si>
  <si>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</si>
  <si>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</si>
  <si>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</si>
  <si>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</si>
  <si>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</si>
  <si>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</si>
  <si>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</si>
  <si>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</si>
  <si>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</si>
  <si>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</si>
  <si>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</si>
  <si>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</si>
  <si>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</si>
  <si>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</si>
  <si>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</si>
  <si>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</si>
  <si>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</si>
  <si>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</si>
  <si>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</si>
  <si>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</si>
  <si>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</si>
  <si>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</si>
  <si>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</si>
  <si>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</si>
  <si>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</si>
  <si>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</si>
  <si>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</si>
  <si>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</si>
  <si>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</si>
  <si>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</si>
  <si>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</si>
  <si>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</si>
  <si>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</si>
  <si>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</si>
  <si>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</si>
  <si>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</si>
  <si>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</si>
  <si>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</si>
  <si>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</si>
  <si>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</si>
  <si>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</si>
  <si>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</si>
  <si>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</si>
  <si>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</si>
  <si>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</si>
  <si>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</si>
  <si>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</si>
  <si>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</si>
  <si>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</si>
  <si>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</si>
  <si>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</si>
  <si>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</si>
  <si>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</si>
  <si>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</si>
  <si>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</si>
  <si>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</si>
  <si>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</si>
  <si>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</si>
  <si>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</si>
  <si>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</si>
  <si>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</si>
  <si>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</si>
  <si>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</si>
  <si>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</si>
  <si>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</si>
  <si>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</si>
  <si>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</si>
  <si>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</si>
  <si>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</si>
  <si>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</si>
  <si>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</si>
  <si>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</si>
  <si>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</si>
  <si>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</si>
  <si>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</si>
  <si>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</si>
  <si>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</si>
  <si>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</si>
  <si>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</si>
  <si>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</si>
  <si>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</si>
  <si>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</si>
  <si>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</si>
  <si>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</si>
  <si>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</si>
  <si>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</si>
  <si>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</si>
  <si>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</si>
  <si>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</si>
  <si>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</si>
  <si>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</si>
  <si>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</si>
  <si>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</si>
  <si>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</si>
  <si>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</si>
  <si>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</si>
  <si>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</si>
  <si>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</si>
  <si>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</si>
  <si>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</si>
  <si>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</si>
  <si>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</si>
  <si>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</si>
  <si>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</si>
  <si>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</si>
  <si>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</si>
  <si>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</si>
  <si>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</si>
  <si>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</si>
  <si>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</si>
  <si>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</si>
  <si>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</si>
  <si>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</si>
  <si>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</si>
  <si>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</si>
  <si>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</si>
  <si>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</si>
  <si>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</si>
  <si>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</si>
  <si>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</si>
  <si>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</si>
  <si>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</si>
  <si>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</si>
  <si>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</si>
  <si>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</si>
  <si>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</si>
  <si>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</si>
  <si>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</si>
  <si>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</si>
  <si>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</si>
  <si>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</si>
  <si>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</si>
  <si>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</si>
  <si>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</si>
  <si>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</si>
  <si>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</si>
  <si>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</si>
  <si>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</si>
  <si>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</si>
  <si>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</si>
  <si>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</si>
  <si>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</si>
  <si>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</si>
  <si>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</si>
  <si>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</si>
  <si>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</si>
  <si>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</si>
  <si>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</si>
  <si>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</si>
  <si>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</si>
  <si>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</si>
  <si>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</si>
  <si>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</si>
  <si>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</si>
  <si>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</si>
  <si>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</si>
  <si>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</si>
  <si>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</si>
  <si>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</si>
  <si>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</si>
  <si>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</si>
  <si>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</si>
  <si>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</si>
  <si>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</si>
  <si>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</si>
  <si>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</si>
  <si>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</si>
  <si>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</si>
  <si>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</si>
  <si>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</si>
  <si>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</si>
  <si>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</si>
  <si>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</si>
  <si>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</si>
  <si>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</si>
  <si>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</si>
  <si>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</si>
  <si>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</si>
  <si>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</si>
  <si>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</si>
  <si>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</si>
  <si>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</si>
  <si>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</si>
  <si>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</si>
  <si>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</si>
  <si>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</si>
  <si>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</si>
  <si>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</si>
  <si>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</si>
  <si>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</si>
  <si>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</si>
  <si>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</si>
  <si>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</si>
  <si>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</si>
  <si>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</si>
  <si>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</si>
  <si>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</si>
  <si>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</si>
  <si>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</si>
  <si>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</si>
  <si>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</si>
  <si>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</si>
  <si>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</si>
  <si>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</si>
  <si>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</si>
  <si>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</si>
  <si>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</si>
  <si>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</si>
  <si>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</si>
  <si>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</si>
  <si>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</si>
  <si>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</si>
  <si>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</si>
  <si>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</si>
  <si>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</si>
  <si>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</si>
  <si>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</si>
  <si>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</si>
  <si>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</si>
  <si>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</si>
  <si>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</si>
  <si>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</si>
  <si>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</si>
  <si>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</si>
  <si>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</si>
  <si>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</si>
  <si>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</si>
  <si>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</si>
  <si>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</si>
  <si>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</si>
  <si>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</si>
  <si>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</si>
  <si>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</si>
  <si>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</si>
  <si>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</si>
  <si>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</si>
  <si>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</si>
  <si>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</si>
  <si>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</si>
  <si>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</si>
  <si>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</si>
  <si>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</si>
  <si>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</si>
  <si>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</si>
  <si>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</si>
  <si>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</si>
  <si>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</si>
  <si>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</si>
  <si>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</si>
  <si>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</si>
  <si>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</si>
  <si>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</si>
  <si>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</si>
  <si>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</si>
  <si>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</si>
  <si>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</si>
  <si>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</si>
  <si>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</si>
  <si>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</si>
  <si>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</si>
  <si>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</si>
  <si>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</si>
  <si>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</si>
  <si>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</si>
  <si>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</si>
  <si>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</si>
  <si>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</si>
  <si>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</si>
  <si>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</si>
  <si>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</si>
  <si>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</si>
  <si>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</si>
  <si>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</si>
  <si>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</si>
  <si>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</si>
  <si>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</si>
  <si>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</si>
  <si>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</si>
  <si>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</si>
  <si>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</si>
  <si>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</si>
  <si>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</si>
  <si>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</si>
  <si>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</si>
  <si>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</si>
  <si>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</si>
  <si>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</si>
  <si>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</si>
  <si>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</si>
  <si>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</si>
  <si>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</si>
  <si>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</si>
  <si>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</si>
  <si>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</si>
  <si>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</si>
  <si>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</si>
  <si>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</si>
  <si>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</si>
  <si>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</si>
  <si>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</si>
  <si>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</si>
  <si>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</si>
  <si>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</si>
  <si>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</si>
  <si>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</si>
  <si>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</si>
  <si>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</si>
  <si>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</si>
  <si>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</si>
  <si>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</si>
  <si>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</si>
  <si>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</si>
  <si>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</si>
  <si>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</si>
  <si>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</si>
  <si>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</si>
  <si>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</si>
  <si>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</si>
  <si>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</si>
  <si>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</si>
  <si>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</si>
  <si>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</si>
  <si>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</si>
  <si>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</si>
  <si>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</si>
  <si>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</si>
  <si>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</si>
  <si>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</si>
  <si>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</si>
  <si>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</si>
  <si>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</si>
  <si>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</si>
  <si>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</si>
  <si>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</si>
  <si>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</si>
  <si>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</si>
  <si>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</si>
  <si>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</si>
  <si>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</si>
  <si>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</si>
  <si>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</si>
  <si>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</si>
  <si>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</si>
  <si>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</si>
  <si>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</si>
  <si>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</si>
  <si>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</si>
  <si>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</si>
  <si>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</si>
  <si>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</si>
  <si>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</si>
  <si>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</si>
  <si>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</si>
  <si>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</si>
  <si>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</si>
  <si>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</si>
  <si>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</si>
  <si>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</si>
  <si>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</si>
  <si>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</si>
  <si>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</si>
  <si>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</si>
  <si>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</si>
  <si>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</si>
  <si>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</si>
  <si>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</si>
  <si>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</si>
  <si>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</si>
  <si>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</si>
  <si>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</si>
  <si>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</si>
  <si>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</si>
  <si>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</si>
  <si>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</si>
  <si>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</si>
  <si>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</si>
  <si>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</si>
  <si>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</si>
  <si>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</si>
  <si>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</si>
  <si>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</si>
  <si>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</si>
  <si>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</si>
  <si>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</si>
  <si>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</si>
  <si>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</si>
  <si>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</si>
  <si>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</si>
  <si>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</si>
  <si>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</si>
  <si>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</si>
  <si>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</si>
  <si>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</si>
  <si>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</si>
  <si>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</si>
  <si>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</si>
  <si>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</si>
  <si>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</si>
  <si>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</si>
  <si>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</si>
  <si>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</si>
  <si>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</si>
  <si>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</si>
  <si>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</si>
  <si>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</si>
  <si>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</si>
  <si>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</si>
  <si>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</si>
  <si>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</si>
  <si>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</si>
  <si>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</si>
  <si>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</si>
  <si>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</si>
  <si>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</si>
  <si>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</si>
  <si>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</si>
  <si>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</si>
  <si>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</si>
  <si>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</si>
  <si>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</si>
  <si>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</si>
  <si>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</si>
  <si>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</si>
  <si>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</si>
  <si>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</si>
  <si>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</si>
  <si>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</si>
  <si>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</si>
  <si>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</si>
  <si>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</si>
  <si>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</si>
  <si>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</si>
  <si>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</si>
  <si>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</si>
  <si>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</si>
  <si>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</si>
  <si>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</si>
  <si>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</si>
  <si>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</si>
  <si>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</si>
  <si>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</si>
  <si>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</si>
  <si>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</si>
  <si>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</si>
  <si>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</si>
  <si>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</si>
  <si>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</si>
  <si>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</si>
  <si>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</si>
  <si>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</si>
  <si>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</si>
  <si>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</si>
  <si>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</si>
  <si>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</si>
  <si>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</si>
  <si>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</si>
  <si>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</si>
  <si>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</si>
  <si>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</si>
  <si>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</si>
  <si>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</si>
  <si>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</si>
  <si>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</si>
  <si>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</si>
  <si>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</si>
  <si>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</si>
  <si>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</si>
  <si>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</si>
  <si>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</si>
  <si>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</si>
  <si>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</si>
  <si>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</si>
  <si>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</si>
  <si>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</si>
  <si>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</si>
  <si>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</si>
  <si>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</si>
  <si>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</si>
  <si>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</si>
  <si>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</si>
  <si>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</si>
  <si>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</si>
  <si>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</si>
  <si>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</si>
  <si>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</si>
  <si>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</si>
  <si>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</si>
  <si>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</si>
  <si>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</si>
  <si>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</si>
  <si>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</si>
  <si>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</si>
  <si>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</si>
  <si>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</si>
  <si>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</si>
  <si>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</si>
  <si>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</si>
  <si>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</si>
  <si>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</si>
  <si>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</si>
  <si>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</si>
  <si>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</si>
  <si>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</si>
  <si>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</si>
  <si>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</si>
  <si>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</si>
  <si>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</si>
  <si>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</si>
  <si>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</si>
  <si>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</si>
  <si>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</si>
  <si>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</si>
  <si>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</si>
  <si>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</si>
  <si>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</si>
  <si>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</si>
  <si>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</si>
  <si>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</si>
  <si>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</si>
  <si>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</si>
  <si>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</si>
  <si>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</si>
  <si>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</si>
  <si>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</si>
  <si>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</si>
  <si>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</si>
  <si>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</si>
  <si>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</si>
  <si>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</si>
  <si>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</si>
  <si>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</si>
  <si>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</si>
  <si>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</si>
  <si>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</si>
  <si>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</si>
  <si>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</si>
  <si>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</si>
  <si>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</si>
  <si>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</si>
  <si>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</si>
  <si>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</si>
  <si>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</si>
  <si>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</si>
  <si>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</si>
  <si>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</si>
  <si>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</si>
  <si>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</si>
  <si>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</si>
  <si>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</si>
  <si>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</si>
  <si>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</si>
  <si>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</si>
  <si>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</si>
  <si>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</si>
  <si>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</si>
  <si>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</si>
  <si>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</si>
  <si>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</si>
  <si>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</si>
  <si>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</si>
  <si>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</si>
  <si>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</si>
  <si>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</si>
  <si>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</si>
  <si>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</si>
  <si>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</si>
  <si>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</si>
  <si>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</si>
  <si>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</si>
  <si>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</si>
  <si>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</si>
  <si>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</si>
  <si>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</si>
  <si>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</si>
  <si>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</si>
  <si>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</si>
  <si>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</si>
  <si>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</si>
  <si>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</si>
  <si>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</si>
  <si>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</si>
  <si>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</si>
  <si>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</si>
  <si>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</si>
  <si>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</si>
  <si>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</si>
  <si>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</si>
  <si>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</si>
  <si>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</si>
  <si>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</si>
  <si>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</si>
  <si>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</si>
  <si>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</si>
  <si>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</si>
  <si>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</si>
  <si>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</si>
  <si>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</si>
  <si>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</si>
  <si>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</si>
  <si>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</si>
  <si>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</si>
  <si>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</si>
  <si>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</si>
  <si>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</si>
  <si>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</si>
  <si>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</si>
  <si>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</si>
  <si>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</si>
  <si>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</si>
  <si>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</si>
  <si>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</si>
  <si>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</si>
  <si>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</si>
  <si>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</si>
  <si>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</si>
  <si>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</si>
  <si>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</si>
  <si>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</si>
  <si>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</si>
  <si>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</si>
  <si>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</si>
  <si>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</si>
  <si>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</si>
  <si>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</si>
  <si>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</si>
  <si>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</si>
  <si>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</si>
  <si>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</si>
  <si>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</si>
  <si>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</si>
  <si>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</si>
  <si>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</si>
  <si>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</si>
  <si>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</si>
  <si>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</si>
  <si>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</si>
  <si>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</si>
  <si>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</si>
  <si>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</si>
  <si>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</si>
  <si>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</si>
  <si>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</si>
  <si>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</si>
  <si>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</si>
  <si>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</si>
  <si>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</si>
  <si>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</si>
  <si>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</si>
  <si>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</si>
  <si>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</si>
  <si>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</si>
  <si>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</si>
  <si>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</si>
  <si>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</si>
  <si>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</si>
  <si>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</si>
  <si>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</si>
  <si>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</si>
  <si>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</si>
  <si>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</si>
  <si>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</si>
  <si>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</si>
  <si>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</si>
  <si>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</si>
  <si>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</si>
  <si>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</si>
  <si>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</si>
  <si>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</si>
  <si>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</si>
  <si>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</si>
  <si>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</si>
  <si>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</si>
  <si>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</si>
  <si>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</si>
  <si>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</si>
  <si>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</si>
  <si>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</si>
  <si>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</si>
  <si>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</si>
  <si>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</si>
  <si>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</si>
  <si>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</si>
  <si>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</si>
  <si>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</si>
  <si>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</si>
  <si>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</si>
  <si>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</si>
  <si>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</si>
  <si>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</si>
  <si>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</si>
  <si>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</si>
  <si>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</si>
  <si>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</si>
  <si>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</si>
  <si>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</si>
  <si>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</si>
  <si>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</si>
  <si>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</si>
  <si>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</si>
  <si>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</si>
  <si>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</si>
  <si>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</si>
  <si>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</si>
  <si>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</si>
  <si>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</si>
  <si>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</si>
  <si>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</si>
  <si>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</si>
  <si>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</si>
  <si>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</si>
  <si>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</si>
  <si>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</si>
  <si>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</si>
  <si>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</si>
  <si>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</si>
  <si>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</si>
  <si>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</si>
  <si>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</si>
  <si>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</si>
  <si>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</si>
  <si>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</si>
  <si>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</si>
  <si>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</si>
  <si>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</si>
  <si>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</si>
  <si>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</si>
  <si>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</si>
  <si>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</si>
  <si>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</si>
  <si>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</si>
  <si>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</si>
  <si>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</si>
  <si>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</si>
  <si>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</si>
  <si>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</si>
  <si>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</si>
  <si>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</si>
  <si>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</si>
  <si>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</si>
  <si>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</si>
  <si>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</si>
  <si>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</si>
  <si>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</si>
  <si>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</si>
  <si>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</si>
  <si>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</si>
  <si>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</si>
  <si>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</si>
  <si>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</si>
  <si>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</si>
  <si>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</si>
  <si>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</si>
  <si>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</si>
  <si>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</si>
  <si>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</si>
  <si>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</si>
  <si>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</si>
  <si>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</si>
  <si>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</si>
  <si>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</si>
  <si>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</si>
  <si>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</si>
  <si>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</si>
  <si>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</si>
  <si>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</si>
  <si>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</si>
  <si>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</si>
  <si>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</si>
  <si>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</si>
  <si>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</si>
  <si>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</si>
  <si>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</si>
  <si>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</si>
  <si>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</si>
  <si>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</si>
  <si>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</si>
  <si>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</si>
  <si>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</si>
  <si>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</si>
  <si>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</si>
  <si>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</si>
  <si>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</si>
  <si>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</si>
  <si>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</si>
  <si>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</si>
  <si>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</si>
  <si>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</si>
  <si>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</si>
  <si>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</si>
  <si>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</si>
  <si>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</si>
  <si>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</si>
  <si>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</si>
  <si>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</si>
  <si>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</si>
  <si>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</si>
  <si>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</si>
  <si>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</si>
  <si>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</si>
  <si>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</si>
  <si>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</si>
  <si>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</si>
  <si>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</si>
  <si>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</si>
  <si>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</si>
  <si>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</si>
  <si>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</si>
  <si>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</si>
  <si>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</si>
  <si>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</si>
  <si>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</si>
  <si>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</si>
  <si>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</si>
  <si>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</si>
  <si>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</si>
  <si>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</si>
  <si>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</si>
  <si>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</si>
  <si>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</si>
  <si>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</si>
  <si>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</si>
  <si>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</si>
  <si>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</si>
  <si>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</si>
  <si>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</si>
  <si>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</si>
  <si>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</si>
  <si>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</si>
  <si>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</si>
  <si>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</si>
  <si>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</si>
  <si>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</si>
  <si>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</si>
  <si>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</si>
  <si>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</si>
  <si>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</si>
  <si>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</si>
  <si>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</si>
  <si>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</si>
  <si>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</si>
  <si>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</si>
  <si>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</si>
  <si>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</si>
  <si>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</si>
  <si>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</si>
  <si>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</si>
  <si>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</si>
  <si>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</si>
  <si>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</si>
  <si>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</si>
  <si>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</si>
  <si>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</si>
  <si>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</si>
  <si>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</si>
  <si>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</si>
  <si>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</si>
  <si>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</si>
  <si>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</si>
  <si>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</si>
  <si>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</si>
  <si>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</si>
  <si>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</si>
  <si>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</si>
  <si>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</si>
  <si>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</si>
  <si>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</si>
  <si>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</si>
  <si>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</si>
  <si>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</si>
  <si>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</si>
  <si>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</si>
  <si>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</si>
  <si>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</si>
  <si>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</si>
  <si>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</si>
  <si>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</si>
  <si>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</si>
  <si>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</si>
  <si>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</si>
  <si>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</si>
  <si>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</si>
  <si>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</si>
  <si>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</si>
  <si>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</si>
  <si>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</si>
  <si>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</si>
  <si>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</si>
  <si>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</si>
  <si>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</si>
  <si>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</si>
  <si>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</si>
  <si>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</si>
  <si>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</si>
  <si>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</si>
  <si>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</si>
  <si>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</si>
  <si>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</si>
  <si>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</si>
  <si>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</si>
  <si>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</si>
  <si>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</si>
  <si>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</si>
  <si>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</si>
  <si>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</si>
  <si>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</si>
  <si>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</si>
  <si>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</si>
  <si>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</si>
  <si>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</si>
  <si>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</si>
  <si>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</si>
  <si>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</si>
  <si>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</si>
  <si>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</si>
  <si>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</si>
  <si>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</si>
  <si>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</si>
  <si>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</si>
  <si>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</si>
  <si>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</si>
  <si>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</si>
  <si>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</si>
  <si>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</si>
  <si>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</si>
  <si>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</si>
  <si>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</si>
  <si>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</si>
  <si>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</si>
  <si>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</si>
  <si>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</si>
  <si>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</si>
  <si>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</si>
  <si>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</si>
  <si>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</si>
  <si>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</si>
  <si>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</si>
  <si>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</si>
  <si>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</si>
  <si>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</si>
  <si>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</si>
  <si>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</si>
  <si>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</si>
  <si>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</si>
  <si>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</si>
  <si>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</si>
  <si>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</si>
  <si>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</si>
  <si>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</si>
  <si>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</si>
  <si>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</si>
  <si>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</si>
  <si>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</si>
  <si>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</si>
  <si>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</si>
  <si>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</si>
  <si>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</si>
  <si>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</si>
  <si>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</si>
  <si>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</si>
  <si>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</si>
  <si>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</si>
  <si>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</si>
  <si>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</si>
  <si>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</si>
  <si>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</si>
  <si>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</si>
  <si>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</si>
  <si>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</si>
  <si>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</si>
  <si>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</si>
  <si>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</si>
  <si>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</si>
  <si>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</si>
  <si>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</si>
  <si>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</si>
  <si>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</si>
  <si>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</si>
  <si>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</si>
  <si>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</si>
  <si>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</si>
  <si>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</si>
  <si>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</si>
  <si>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</si>
  <si>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</si>
  <si>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</si>
  <si>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</si>
  <si>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</si>
  <si>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</si>
  <si>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</si>
  <si>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</si>
  <si>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</si>
  <si>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</si>
  <si>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</si>
  <si>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</si>
  <si>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</si>
  <si>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</si>
  <si>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</si>
  <si>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</si>
  <si>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</si>
  <si>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</si>
  <si>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</si>
  <si>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</si>
  <si>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</si>
  <si>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</si>
  <si>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</si>
  <si>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</si>
  <si>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</si>
  <si>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</si>
  <si>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</si>
  <si>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</si>
  <si>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</si>
  <si>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</si>
  <si>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</si>
  <si>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</si>
  <si>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</si>
  <si>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</si>
  <si>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</si>
  <si>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</si>
  <si>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</si>
  <si>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</si>
  <si>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</si>
  <si>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</si>
  <si>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</si>
  <si>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</si>
  <si>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</si>
  <si>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</si>
  <si>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</si>
  <si>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</si>
  <si>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</si>
  <si>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</si>
  <si>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</si>
  <si>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</si>
  <si>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</si>
  <si>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</si>
  <si>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</si>
  <si>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</si>
  <si>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</si>
  <si>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</si>
  <si>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</si>
  <si>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</si>
  <si>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</si>
  <si>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</si>
  <si>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</si>
  <si>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</si>
  <si>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</si>
  <si>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</si>
  <si>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</si>
  <si>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</si>
  <si>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</si>
  <si>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</si>
  <si>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</si>
  <si>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</si>
  <si>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</si>
  <si>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</si>
  <si>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</si>
  <si>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</si>
  <si>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</si>
  <si>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</si>
  <si>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</si>
  <si>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</si>
  <si>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</si>
  <si>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</si>
  <si>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</si>
  <si>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</si>
  <si>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</si>
  <si>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</si>
  <si>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</si>
  <si>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</si>
  <si>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</si>
  <si>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</si>
  <si>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</si>
  <si>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</si>
  <si>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</si>
  <si>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</si>
  <si>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</si>
  <si>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</si>
  <si>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</si>
  <si>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</si>
  <si>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</si>
  <si>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</si>
  <si>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</si>
  <si>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</si>
  <si>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</si>
  <si>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</si>
  <si>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</si>
  <si>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</si>
  <si>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</si>
  <si>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</si>
  <si>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</si>
  <si>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</si>
  <si>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</si>
  <si>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</si>
  <si>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</si>
  <si>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</si>
  <si>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</si>
  <si>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</si>
  <si>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</si>
  <si>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</si>
  <si>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</si>
  <si>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</si>
  <si>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</si>
  <si>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</si>
  <si>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</si>
  <si>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</si>
  <si>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</si>
  <si>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</si>
  <si>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</si>
  <si>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</si>
  <si>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</si>
  <si>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</si>
  <si>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</si>
  <si>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</si>
  <si>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</si>
  <si>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</si>
  <si>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</si>
  <si>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</si>
  <si>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</si>
  <si>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</si>
  <si>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</si>
  <si>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</si>
  <si>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</si>
  <si>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</si>
  <si>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</si>
  <si>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</si>
  <si>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</si>
  <si>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</si>
  <si>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</si>
  <si>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</si>
  <si>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</si>
  <si>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</si>
  <si>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</si>
  <si>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</si>
  <si>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</si>
  <si>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</si>
  <si>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</si>
  <si>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</si>
  <si>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</si>
  <si>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</si>
  <si>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</si>
  <si>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</si>
  <si>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</si>
  <si>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</si>
  <si>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</si>
  <si>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</si>
  <si>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</si>
  <si>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</si>
  <si>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</si>
  <si>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</si>
  <si>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</si>
  <si>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</si>
  <si>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</si>
  <si>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</si>
  <si>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</si>
  <si>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</si>
  <si>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</si>
  <si>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</si>
  <si>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</si>
  <si>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</si>
  <si>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</si>
  <si>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</si>
  <si>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</si>
  <si>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</si>
  <si>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</si>
  <si>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</si>
  <si>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</si>
  <si>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</si>
  <si>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</si>
  <si>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</si>
  <si>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</si>
  <si>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</si>
  <si>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</si>
  <si>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</si>
  <si>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</si>
  <si>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</si>
  <si>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</si>
  <si>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</si>
  <si>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</si>
  <si>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</si>
  <si>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</si>
  <si>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</si>
  <si>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</si>
  <si>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</si>
  <si>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</si>
  <si>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</si>
  <si>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</si>
  <si>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</si>
  <si>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</si>
  <si>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</si>
  <si>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</si>
  <si>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</si>
  <si>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</si>
  <si>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</si>
  <si>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</si>
  <si>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</si>
  <si>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</si>
  <si>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</si>
  <si>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</si>
  <si>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</si>
  <si>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</si>
  <si>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</si>
  <si>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</si>
  <si>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</si>
  <si>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</si>
  <si>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</si>
  <si>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</si>
  <si>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</si>
  <si>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</si>
  <si>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</si>
  <si>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</si>
  <si>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</si>
  <si>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</si>
  <si>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</si>
  <si>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</si>
  <si>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</si>
  <si>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</si>
  <si>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</si>
  <si>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</si>
  <si>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</si>
  <si>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</si>
  <si>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</si>
  <si>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</si>
  <si>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</si>
  <si>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</si>
  <si>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</si>
  <si>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</si>
  <si>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</si>
  <si>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</si>
  <si>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</si>
  <si>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</si>
  <si>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</si>
  <si>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</si>
  <si>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</si>
  <si>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</si>
  <si>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</si>
  <si>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</si>
  <si>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</si>
  <si>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</si>
  <si>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</si>
  <si>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</si>
  <si>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</si>
  <si>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</si>
  <si>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</si>
  <si>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</si>
  <si>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</si>
  <si>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</si>
  <si>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</si>
  <si>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</si>
  <si>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</si>
  <si>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</si>
  <si>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</si>
  <si>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</si>
  <si>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</si>
  <si>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</si>
  <si>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</si>
  <si>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</si>
  <si>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</si>
  <si>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</si>
  <si>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</si>
  <si>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</si>
  <si>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</si>
  <si>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</si>
  <si>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</si>
  <si>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</si>
  <si>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</si>
  <si>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</si>
  <si>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</si>
  <si>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</si>
  <si>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</si>
  <si>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</si>
  <si>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</si>
  <si>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</si>
  <si>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</si>
  <si>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</si>
  <si>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</si>
  <si>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</si>
  <si>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</si>
  <si>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</si>
  <si>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</si>
  <si>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</si>
  <si>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</si>
  <si>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</si>
  <si>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</si>
  <si>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</si>
  <si>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</si>
  <si>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</si>
  <si>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</si>
  <si>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</si>
  <si>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</si>
  <si>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</si>
  <si>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</si>
  <si>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</si>
  <si>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</si>
  <si>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</si>
  <si>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</si>
  <si>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</si>
  <si>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</si>
  <si>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</si>
  <si>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</si>
  <si>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</si>
  <si>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</si>
  <si>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</si>
  <si>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</si>
  <si>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</si>
  <si>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</si>
  <si>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</si>
  <si>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</si>
  <si>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</si>
  <si>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</si>
  <si>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</si>
  <si>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</si>
  <si>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</si>
  <si>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</si>
  <si>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</si>
  <si>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</si>
  <si>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</si>
  <si>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</si>
  <si>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</si>
  <si>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</si>
  <si>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</si>
  <si>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</si>
  <si>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</si>
  <si>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</si>
  <si>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</si>
  <si>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</si>
  <si>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</si>
  <si>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</si>
  <si>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</si>
  <si>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</si>
  <si>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</si>
  <si>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</si>
  <si>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</si>
  <si>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</si>
  <si>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</si>
  <si>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</si>
  <si>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</si>
  <si>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</si>
  <si>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</si>
  <si>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</si>
  <si>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</si>
  <si>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</si>
  <si>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</si>
  <si>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</si>
  <si>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</si>
  <si>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</si>
  <si>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</si>
  <si>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</si>
  <si>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</si>
  <si>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</si>
  <si>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</si>
  <si>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</si>
  <si>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</si>
  <si>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</si>
  <si>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</si>
  <si>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</si>
  <si>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</si>
  <si>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</si>
  <si>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</si>
  <si>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</si>
  <si>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</si>
  <si>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</si>
  <si>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</si>
  <si>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</si>
  <si>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</si>
  <si>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</si>
  <si>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</si>
  <si>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</si>
  <si>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</si>
  <si>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</si>
  <si>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</si>
  <si>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</si>
  <si>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</si>
  <si>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</si>
  <si>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</si>
  <si>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</si>
  <si>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</si>
  <si>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</si>
  <si>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</si>
  <si>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</si>
  <si>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</si>
  <si>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</si>
  <si>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</si>
  <si>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</si>
  <si>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</si>
  <si>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</si>
  <si>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</si>
  <si>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</si>
  <si>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</si>
  <si>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</si>
  <si>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</si>
  <si>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</si>
  <si>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</si>
  <si>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</si>
  <si>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</si>
  <si>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</si>
  <si>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</si>
  <si>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</si>
  <si>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</si>
  <si>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</si>
  <si>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</si>
  <si>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</si>
  <si>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</si>
  <si>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</si>
  <si>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</si>
  <si>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</si>
  <si>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</si>
  <si>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</si>
  <si>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</si>
  <si>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</si>
  <si>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</si>
  <si>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</si>
  <si>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</si>
  <si>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</si>
  <si>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</si>
  <si>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</si>
  <si>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</si>
  <si>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</si>
  <si>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</si>
  <si>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</si>
  <si>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</si>
  <si>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</si>
  <si>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</si>
  <si>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</si>
  <si>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</si>
  <si>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</si>
  <si>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</si>
  <si>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</si>
  <si>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</si>
  <si>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</si>
  <si>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</si>
  <si>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</si>
  <si>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</si>
  <si>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</si>
  <si>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</si>
  <si>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</si>
  <si>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</si>
  <si>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</si>
  <si>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</si>
  <si>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</si>
  <si>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</si>
  <si>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</si>
  <si>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</si>
  <si>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</si>
  <si>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</si>
  <si>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</si>
  <si>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</si>
  <si>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</si>
  <si>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</si>
  <si>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</si>
  <si>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</si>
  <si>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</si>
  <si>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</si>
  <si>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</si>
  <si>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</si>
  <si>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</si>
  <si>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</si>
  <si>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</si>
  <si>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</si>
  <si>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</si>
  <si>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</si>
  <si>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</si>
  <si>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</si>
  <si>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</si>
  <si>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</si>
  <si>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</si>
  <si>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</si>
  <si>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</si>
  <si>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</si>
  <si>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</si>
  <si>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</si>
  <si>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</si>
  <si>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</si>
  <si>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</si>
  <si>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</si>
  <si>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</si>
  <si>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</si>
  <si>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</si>
  <si>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</si>
  <si>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</si>
  <si>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</si>
  <si>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</si>
  <si>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</si>
  <si>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</si>
  <si>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</si>
  <si>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</si>
  <si>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</si>
  <si>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</si>
  <si>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</si>
  <si>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</si>
  <si>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</si>
  <si>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</si>
  <si>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</si>
  <si>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</si>
  <si>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</si>
  <si>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</si>
  <si>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</si>
  <si>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</si>
  <si>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</si>
  <si>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</si>
  <si>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</si>
  <si>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</si>
  <si>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</si>
  <si>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</si>
  <si>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</si>
  <si>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</si>
  <si>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</si>
  <si>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</si>
  <si>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</si>
  <si>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</si>
  <si>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</si>
  <si>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</si>
  <si>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</si>
  <si>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</si>
  <si>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</si>
  <si>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</si>
  <si>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</si>
  <si>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</si>
  <si>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</si>
  <si>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</si>
  <si>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</si>
  <si>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</si>
  <si>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</si>
  <si>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</si>
  <si>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</si>
  <si>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</si>
  <si>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</si>
  <si>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</si>
  <si>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</si>
  <si>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</si>
  <si>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</si>
  <si>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</si>
  <si>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</si>
  <si>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</si>
  <si>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</si>
  <si>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</si>
  <si>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</si>
  <si>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</si>
  <si>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</si>
  <si>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</si>
  <si>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</si>
  <si>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</si>
  <si>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</si>
  <si>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</si>
  <si>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</si>
  <si>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</si>
  <si>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</si>
  <si>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</si>
  <si>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</si>
  <si>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</si>
  <si>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</si>
  <si>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</si>
  <si>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</si>
  <si>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</si>
  <si>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</si>
  <si>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</si>
  <si>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</si>
  <si>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</si>
  <si>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</si>
  <si>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</si>
  <si>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</si>
  <si>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</si>
  <si>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</si>
  <si>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</si>
  <si>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</si>
  <si>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</si>
  <si>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</si>
  <si>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</si>
  <si>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</si>
  <si>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</si>
  <si>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</si>
  <si>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</si>
  <si>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</si>
  <si>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</si>
  <si>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</si>
  <si>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</si>
  <si>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</si>
  <si>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</si>
  <si>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</si>
  <si>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</si>
  <si>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</si>
  <si>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</si>
  <si>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</si>
  <si>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</si>
  <si>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</si>
  <si>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</si>
  <si>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</si>
  <si>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</si>
  <si>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</si>
  <si>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</si>
  <si>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</si>
  <si>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</si>
  <si>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</si>
  <si>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</si>
  <si>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</si>
  <si>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</si>
  <si>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</si>
  <si>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</si>
  <si>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</si>
  <si>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</si>
  <si>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</si>
  <si>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</si>
  <si>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</si>
  <si>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</si>
  <si>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</si>
  <si>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</si>
  <si>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</si>
  <si>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</si>
  <si>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</si>
  <si>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</si>
  <si>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</si>
  <si>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</si>
  <si>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</si>
  <si>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</si>
  <si>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</si>
  <si>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</si>
  <si>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</si>
  <si>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</si>
  <si>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</si>
  <si>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</si>
  <si>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</si>
  <si>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</si>
  <si>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</si>
  <si>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</si>
  <si>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</si>
  <si>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</si>
  <si>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</si>
  <si>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</si>
  <si>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</si>
  <si>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</si>
  <si>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</si>
  <si>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</si>
  <si>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</si>
  <si>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</si>
  <si>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</si>
  <si>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</si>
  <si>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</si>
  <si>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</si>
  <si>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</si>
  <si>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</si>
  <si>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</si>
  <si>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</si>
  <si>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</si>
  <si>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</si>
  <si>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</si>
  <si>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</si>
  <si>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</si>
  <si>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</si>
  <si>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</si>
  <si>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</si>
  <si>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</si>
  <si>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</si>
  <si>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</si>
  <si>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</si>
  <si>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</si>
  <si>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</si>
  <si>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</si>
  <si>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</si>
  <si>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</si>
  <si>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</si>
  <si>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</si>
  <si>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</si>
  <si>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</si>
  <si>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</si>
  <si>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</si>
  <si>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</si>
  <si>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</si>
  <si>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</si>
  <si>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</si>
  <si>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</si>
  <si>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</si>
  <si>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</si>
  <si>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</si>
  <si>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</si>
  <si>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</si>
  <si>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</si>
  <si>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</si>
  <si>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</si>
  <si>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</si>
  <si>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</si>
  <si>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</si>
  <si>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</si>
  <si>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</si>
  <si>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</si>
  <si>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</si>
  <si>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</si>
  <si>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</si>
  <si>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</si>
  <si>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</si>
  <si>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</si>
  <si>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</si>
  <si>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</si>
  <si>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</si>
  <si>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</si>
  <si>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</si>
  <si>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</si>
  <si>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</si>
  <si>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</si>
  <si>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</si>
  <si>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</si>
  <si>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</si>
  <si>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</si>
  <si>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</si>
  <si>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</si>
  <si>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</si>
  <si>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</si>
  <si>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</si>
  <si>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</si>
  <si>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</si>
  <si>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</si>
  <si>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</si>
  <si>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</si>
  <si>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</si>
  <si>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</si>
  <si>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</si>
  <si>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</si>
  <si>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</si>
  <si>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</si>
  <si>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</si>
  <si>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</si>
  <si>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</si>
  <si>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</si>
  <si>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</si>
  <si>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</si>
  <si>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</si>
  <si>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</si>
  <si>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</si>
  <si>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</si>
  <si>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</si>
  <si>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</si>
  <si>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</si>
  <si>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</si>
  <si>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</si>
  <si>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</si>
  <si>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</si>
  <si>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</si>
  <si>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</si>
  <si>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</si>
  <si>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</si>
  <si>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</si>
  <si>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</si>
  <si>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</si>
  <si>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</si>
  <si>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</si>
  <si>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</si>
  <si>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</si>
  <si>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</si>
  <si>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</si>
  <si>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</si>
  <si>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</si>
  <si>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</si>
  <si>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</si>
  <si>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</si>
  <si>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</si>
  <si>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</si>
  <si>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</si>
  <si>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</si>
  <si>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</si>
  <si>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</si>
  <si>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</si>
  <si>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</si>
  <si>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</si>
  <si>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</si>
  <si>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</si>
  <si>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</si>
  <si>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</si>
  <si>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</si>
  <si>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</si>
  <si>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</si>
  <si>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</si>
  <si>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</si>
  <si>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</si>
  <si>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</si>
  <si>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</si>
  <si>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</si>
  <si>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</si>
  <si>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</si>
  <si>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</si>
  <si>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</si>
  <si>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</si>
  <si>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</si>
  <si>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</si>
  <si>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</si>
  <si>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</si>
  <si>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</si>
  <si>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</si>
  <si>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</si>
  <si>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</si>
  <si>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</si>
  <si>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</si>
  <si>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</si>
  <si>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</si>
  <si>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</si>
  <si>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</si>
  <si>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</si>
  <si>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</si>
  <si>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</si>
  <si>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</si>
  <si>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</si>
  <si>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</si>
  <si>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</si>
  <si>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</si>
  <si>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</si>
  <si>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</si>
  <si>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</si>
  <si>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</si>
  <si>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</si>
  <si>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</si>
  <si>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</si>
  <si>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</si>
  <si>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</si>
  <si>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</si>
  <si>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</si>
  <si>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</si>
  <si>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</si>
  <si>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</si>
  <si>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</si>
  <si>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</si>
  <si>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</si>
  <si>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</si>
  <si>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</si>
  <si>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</si>
  <si>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</si>
  <si>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</si>
  <si>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</si>
  <si>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</si>
  <si>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</si>
  <si>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</si>
  <si>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</si>
  <si>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</si>
  <si>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</si>
  <si>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</si>
  <si>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</si>
  <si>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</si>
  <si>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</si>
  <si>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</si>
  <si>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</si>
  <si>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</si>
  <si>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</si>
  <si>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</si>
  <si>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</si>
  <si>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</si>
  <si>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</si>
  <si>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</si>
  <si>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</si>
  <si>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</si>
  <si>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</si>
  <si>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</si>
  <si>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</si>
  <si>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</si>
  <si>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</si>
  <si>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</si>
  <si>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</si>
  <si>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</si>
  <si>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</si>
  <si>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</si>
  <si>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</si>
  <si>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</si>
  <si>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</si>
  <si>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</si>
  <si>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</si>
  <si>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</si>
  <si>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</si>
  <si>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</si>
  <si>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</si>
  <si>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</si>
  <si>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</si>
  <si>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</si>
  <si>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</si>
  <si>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</si>
  <si>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</si>
  <si>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</si>
  <si>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</si>
  <si>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</si>
  <si>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</si>
  <si>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</si>
  <si>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</si>
  <si>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</si>
  <si>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</si>
  <si>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</si>
  <si>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</si>
  <si>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</si>
  <si>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</si>
  <si>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</si>
  <si>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</si>
  <si>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</si>
  <si>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</si>
  <si>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</si>
  <si>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</si>
  <si>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</si>
  <si>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</si>
  <si>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</si>
  <si>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</si>
  <si>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</si>
  <si>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</si>
  <si>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</si>
  <si>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</si>
  <si>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</si>
  <si>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</si>
  <si>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</si>
  <si>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</si>
  <si>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</si>
  <si>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</si>
  <si>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</si>
  <si>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</si>
  <si>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</si>
  <si>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</si>
  <si>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</si>
  <si>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</si>
  <si>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</si>
  <si>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</si>
  <si>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</si>
  <si>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</si>
  <si>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</si>
  <si>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</si>
  <si>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</si>
  <si>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</si>
  <si>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</si>
  <si>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</si>
  <si>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</si>
  <si>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</si>
  <si>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</si>
  <si>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</si>
  <si>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</si>
  <si>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</si>
  <si>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</si>
  <si>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</si>
  <si>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</si>
  <si>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</si>
  <si>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</si>
  <si>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</si>
  <si>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</si>
  <si>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</si>
  <si>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</si>
  <si>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</si>
  <si>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</si>
  <si>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</si>
  <si>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</si>
  <si>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</si>
  <si>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</si>
  <si>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</si>
  <si>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</si>
  <si>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</si>
  <si>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</si>
  <si>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</si>
  <si>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</si>
  <si>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</si>
  <si>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</si>
  <si>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</si>
  <si>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</si>
  <si>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</si>
  <si>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</si>
  <si>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</si>
  <si>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</si>
  <si>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</si>
  <si>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</si>
  <si>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</si>
  <si>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</si>
  <si>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</si>
  <si>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</si>
  <si>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</si>
  <si>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</si>
  <si>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</si>
  <si>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</si>
  <si>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</si>
  <si>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</si>
  <si>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</si>
  <si>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</si>
  <si>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</si>
  <si>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</si>
  <si>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</si>
  <si>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</si>
  <si>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</si>
  <si>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</si>
  <si>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</si>
  <si>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</si>
  <si>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</si>
  <si>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</si>
  <si>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</si>
  <si>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</si>
  <si>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</si>
  <si>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</si>
  <si>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</si>
  <si>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</si>
  <si>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</si>
  <si>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</si>
  <si>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</si>
  <si>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</si>
  <si>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</si>
  <si>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</si>
  <si>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</si>
  <si>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</si>
  <si>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</si>
  <si>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</si>
  <si>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</si>
  <si>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</si>
  <si>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</si>
  <si>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</si>
  <si>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</si>
  <si>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</si>
  <si>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</si>
  <si>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</si>
  <si>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</si>
  <si>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</si>
  <si>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</si>
  <si>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</si>
  <si>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</si>
  <si>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</si>
  <si>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</si>
  <si>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</si>
  <si>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</si>
  <si>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</si>
  <si>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</si>
  <si>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</si>
  <si>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</si>
  <si>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</si>
  <si>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</si>
  <si>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</si>
  <si>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04-21-2022</t>
  </si>
  <si>
    <t>The following template may be used to post the district's 2022-2023 Adopted Budget</t>
  </si>
  <si>
    <t>Cody Harvey</t>
  </si>
  <si>
    <t>charvey@esc12.net</t>
  </si>
  <si>
    <t>254-297-1120</t>
  </si>
  <si>
    <t>Nick West</t>
  </si>
  <si>
    <t>nwest@esc12.net</t>
  </si>
  <si>
    <t>254-297-1117</t>
  </si>
  <si>
    <t>2022 - 2023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</si>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</sst>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/>
  </sheetViews>
  <sheetFormatPr defaultRowHeight="12.75"/>
  <cols>
    <col min="1" max="1" width="9.7109375" bestFit="1" customWidth="1"/>
  </cols>
  <sheetData>
    <row r="1" spans="1:13" s="35" customFormat="1" ht="15.75">
      <c r="A1" s="68" t="s">
        <v>2165</v>
      </c>
    </row>
    <row r="2" spans="1:13">
      <c r="A2" s="22"/>
    </row>
    <row r="3" spans="1:13" s="35" customFormat="1" ht="18" customHeight="1">
      <c r="A3" s="65" t="s">
        <v>2166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2167</v>
      </c>
    </row>
    <row r="16" spans="1:13">
      <c r="A16" s="9" t="s">
        <v>1282</v>
      </c>
    </row>
    <row r="17" spans="1:1">
      <c r="A17" s="10" t="s">
        <v>2168</v>
      </c>
    </row>
    <row r="18" spans="1:1">
      <c r="A18" s="9" t="s">
        <v>2169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2170</v>
      </c>
    </row>
    <row r="26" spans="1:1">
      <c r="A26" s="9" t="s">
        <v>1282</v>
      </c>
    </row>
    <row r="27" spans="1:1">
      <c r="A27" s="10" t="s">
        <v>2171</v>
      </c>
    </row>
    <row r="28" spans="1:1">
      <c r="A28" s="9" t="s">
        <v>2172</v>
      </c>
    </row>
    <row r="30" spans="1:1" s="35" customFormat="1" ht="15">
      <c r="A30" s="9" t="s">
        <v>2142</v>
      </c>
    </row>
    <row r="31" spans="1:1">
      <c r="A31" s="9" t="s">
        <v>1282</v>
      </c>
    </row>
    <row r="32" spans="1:1">
      <c r="A32" s="10" t="s">
        <v>2143</v>
      </c>
    </row>
    <row r="33" spans="1:1">
      <c r="A33" s="9" t="s">
        <v>2144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U50" sqref="U50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1283</v>
      </c>
      <c r="B1" s="108" t="str">
        <f>Sheet3!B2</f>
        <v>STOCKDALE ISD</v>
      </c>
      <c r="C1" s="73"/>
    </row>
    <row r="2" spans="1:14">
      <c r="A2" s="23" t="s">
        <v>1284</v>
      </c>
      <c r="B2" s="109" t="s">
        <v>2174</v>
      </c>
      <c r="C2" s="107" t="s">
        <v>1281</v>
      </c>
    </row>
    <row r="3" spans="1:14">
      <c r="A3" s="13" t="s">
        <v>257</v>
      </c>
      <c r="B3" s="110">
        <v>44739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2849555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6586970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2145</v>
      </c>
      <c r="C15" s="129"/>
      <c r="D15" s="114">
        <v>275000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9711525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5509649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132911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48675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79027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472029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358048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86260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388668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1267</v>
      </c>
      <c r="C29" s="15"/>
      <c r="D29" s="55">
        <v>482170</v>
      </c>
      <c r="E29" s="15"/>
      <c r="F29" s="58" t="s">
        <v>2162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551193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2159</v>
      </c>
      <c r="B31" s="19" t="s">
        <v>2149</v>
      </c>
      <c r="C31" s="15"/>
      <c r="D31" s="55">
        <v>1000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2160</v>
      </c>
      <c r="B32" s="19" t="s">
        <v>2150</v>
      </c>
      <c r="C32" s="15"/>
      <c r="D32" s="55">
        <v>200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731878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61546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1271</v>
      </c>
      <c r="C35" s="15"/>
      <c r="D35" s="55">
        <v>207525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253915</v>
      </c>
      <c r="E37" s="15"/>
      <c r="O37" s="25"/>
    </row>
    <row r="38" spans="1:16" ht="15.75">
      <c r="A38" s="18">
        <v>81</v>
      </c>
      <c r="B38" s="19" t="s">
        <v>1273</v>
      </c>
      <c r="C38" s="15"/>
      <c r="D38" s="55">
        <v>0</v>
      </c>
      <c r="E38" s="15"/>
      <c r="F38" s="58" t="s">
        <v>2163</v>
      </c>
    </row>
    <row r="39" spans="1:16" ht="16.5" thickBot="1">
      <c r="A39" s="18">
        <v>91</v>
      </c>
      <c r="B39" s="19" t="s">
        <v>1274</v>
      </c>
      <c r="C39" s="15"/>
      <c r="D39" s="55">
        <v>0</v>
      </c>
      <c r="E39" s="15"/>
      <c r="F39" s="58" t="s">
        <v>2155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266831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1278</v>
      </c>
      <c r="C43" s="15"/>
      <c r="D43" s="55">
        <v>10000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1250</v>
      </c>
      <c r="C46" s="164"/>
      <c r="D46" s="55">
        <v>70000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2135</v>
      </c>
      <c r="C47" s="142"/>
      <c r="D47" s="143">
        <f>SUM(D19:D46)</f>
        <v>9711525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C1" sqref="C1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STOCKDALE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44739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2849555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6586970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2145</v>
      </c>
      <c r="D7" s="99">
        <f>'Data Entry_Web Posting'!D15</f>
        <v>275000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9711525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5509649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132911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1240</v>
      </c>
      <c r="D13" s="39">
        <f>'Data Entry_Web Posting'!D21</f>
        <v>48675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79027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472029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358048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86260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388668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482170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551193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2159</v>
      </c>
      <c r="C23" s="38" t="s">
        <v>2151</v>
      </c>
      <c r="D23" s="39">
        <f>'Data Entry_Web Posting'!D31</f>
        <v>1000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2160</v>
      </c>
      <c r="C24" s="38" t="s">
        <v>2152</v>
      </c>
      <c r="D24" s="39">
        <f>'Data Entry_Web Posting'!D32</f>
        <v>200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731878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61546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207525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253915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266831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10000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70000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9711525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1285</v>
      </c>
      <c r="B1" t="s">
        <v>1286</v>
      </c>
    </row>
    <row r="2" spans="1:2">
      <c r="A2" s="8" t="str">
        <f>'Data Entry_Web Posting'!B2</f>
        <v>247-906</v>
      </c>
      <c r="B2" s="8" t="str">
        <f>LOOKUP(A2,A6:A1038,B6:B1038)</f>
        <v>STOCKDALE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 Stewart</cp:lastModifiedBy>
  <cp:lastPrinted>2009-08-11T16:31:08Z</cp:lastPrinted>
  <dcterms:created xsi:type="dcterms:W3CDTF">2006-07-19T19:41:45Z</dcterms:created>
  <dcterms:modified xsi:type="dcterms:W3CDTF">2022-07-06T22:52:52Z</dcterms:modified>
</cp:coreProperties>
</file>